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SPIT MAI 2023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<sst xmlns="http://schemas.openxmlformats.org/spreadsheetml/2006/main" count="87" uniqueCount="39">
  <si>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FURNIZOR</t>
  </si>
  <si>
    <t>DRG</t>
  </si>
  <si>
    <t>Tarif pe zi de spitalizare</t>
  </si>
  <si>
    <t>Spitalizare zi</t>
  </si>
  <si>
    <t>Tip asistenta</t>
  </si>
  <si>
    <t>TOTAL</t>
  </si>
  <si>
    <t>Spitalizare cazuri paliative</t>
  </si>
  <si>
    <t>spitalizare zi</t>
  </si>
  <si>
    <t>Spitalul Judetean de Urgenta DEVA</t>
  </si>
  <si>
    <t>Spitalul Mun. Dr Alexandru Simionescu" HUNEDOARA</t>
  </si>
  <si>
    <t>Spitalul de Urgenta PETROSANI</t>
  </si>
  <si>
    <t>Spitalul Municipal LUPENI</t>
  </si>
  <si>
    <t>Spitalul Municipal  VULCAN</t>
  </si>
  <si>
    <t>Spitalul Municipal BRAD</t>
  </si>
  <si>
    <t>Spitalul Municipal ORASTIE</t>
  </si>
  <si>
    <t>Spitalul Orasenesc HATEG</t>
  </si>
  <si>
    <t>Spitalul General CF SIMERIA</t>
  </si>
  <si>
    <t>Spitalul de Psihiatrie ZAM</t>
  </si>
  <si>
    <t>SC Laurus Medical SRL</t>
  </si>
  <si>
    <t>Sanatoriul de Pneumoftiziologie BRAD</t>
  </si>
  <si>
    <t>Sanatoriul de Pneumoftiziologie GEOAGIU</t>
  </si>
  <si>
    <t>NON DRG</t>
  </si>
  <si>
    <t>CENTRALIZATOR decontare servicii medicale spitalicesti MAI 2023</t>
  </si>
  <si>
    <t>Valoare    decontata servicii  luna 1-15 MAI  2023</t>
  </si>
  <si>
    <t>Valoare    decontata servicii  luna MAI  2023</t>
  </si>
  <si>
    <t xml:space="preserve">Valori decontate MAI 2023 privind influentele finaciare salariale determinate de punerea în aplicare a prevederilor art. 38 alin. (3) lit. g) din Legea-cadru nr. 153/2017 privind salarizarea personalului plătit din fonduri publice, cu modificările şi completările ulterioare şi ale  Ordonanţei de Urgenta a Guvernului nr. 114/2017 , privind reglementarea unor măsuri fiscal-bugetare pentru personalul incadrat in unitatile sanitare precum şi ale art. 34 alin. (4) şi (6) din Ordonanţa de urgenţă a Guvernului nr. 114/2018, cu modificările şi completările ulterioare </t>
  </si>
  <si>
    <t>Spitalul Judetean de Urgenta Deva</t>
  </si>
  <si>
    <t>Spitalul Municipal "dr. Al. Simionescu" Hunedoara</t>
  </si>
  <si>
    <t>Spitalul de Urgenta Petrosani</t>
  </si>
  <si>
    <t>Spitalul Municipal Lupeni</t>
  </si>
  <si>
    <t>Spitalul Municipal Vulcan</t>
  </si>
  <si>
    <t>Spitalul Municipal Brad</t>
  </si>
  <si>
    <t>Spitalul Municipal Orastie</t>
  </si>
  <si>
    <t>Spitalul Orasenesc Hateg</t>
  </si>
  <si>
    <t>Sanatoriul de Pneumoftiziologie Geoagiu</t>
  </si>
  <si>
    <t>Sanatoriul de Pneumoftiziologie Brad</t>
  </si>
  <si>
    <t>Spitalul de Psihiatrie Zam</t>
  </si>
  <si>
    <t>Spitalul General CF Simeria</t>
  </si>
  <si>
    <t>Valoare decontata MAI 2023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</si>
</sst>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b/>
      <sz val="11"/>
      <name val="Palatino Linotype"/>
      <family val="1"/>
    </font>
    <font>
      <b/>
      <sz val="9"/>
      <name val="Palatino Linotype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9" borderId="3" applyNumberFormat="0" applyAlignment="0" applyProtection="0"/>
    <xf numFmtId="0" fontId="19" fillId="3" borderId="1" applyNumberFormat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5" borderId="9" applyNumberFormat="0" applyAlignment="0" applyProtection="0"/>
  </cellStyleXfs>
  <cellXfs count="67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1" fillId="0" borderId="0" xfId="0" applyNumberFormat="1" applyFont="1" applyAlignment="1">
      <alignment horizontal="left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" fontId="10" fillId="0" borderId="14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4" fontId="11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4" fontId="11" fillId="0" borderId="18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4" fontId="3" fillId="9" borderId="11" xfId="0" applyNumberFormat="1" applyFont="1" applyFill="1" applyBorder="1" applyAlignment="1">
      <alignment horizontal="right"/>
    </xf>
    <xf numFmtId="0" fontId="9" fillId="0" borderId="19" xfId="0" applyFont="1" applyBorder="1" applyAlignment="1">
      <alignment/>
    </xf>
    <xf numFmtId="4" fontId="3" fillId="9" borderId="10" xfId="0" applyNumberFormat="1" applyFont="1" applyFill="1" applyBorder="1" applyAlignment="1">
      <alignment horizontal="right"/>
    </xf>
    <xf numFmtId="4" fontId="11" fillId="0" borderId="20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4" fillId="0" borderId="24" xfId="0" applyFont="1" applyBorder="1" applyAlignment="1">
      <alignment/>
    </xf>
    <xf numFmtId="4" fontId="11" fillId="4" borderId="15" xfId="0" applyNumberFormat="1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4" fontId="3" fillId="9" borderId="26" xfId="0" applyNumberFormat="1" applyFont="1" applyFill="1" applyBorder="1" applyAlignment="1">
      <alignment horizontal="right"/>
    </xf>
    <xf numFmtId="4" fontId="11" fillId="0" borderId="27" xfId="0" applyNumberFormat="1" applyFont="1" applyBorder="1" applyAlignment="1">
      <alignment horizontal="right" vertical="center"/>
    </xf>
    <xf numFmtId="4" fontId="11" fillId="0" borderId="28" xfId="0" applyNumberFormat="1" applyFont="1" applyBorder="1" applyAlignment="1">
      <alignment horizontal="right" vertical="center"/>
    </xf>
    <xf numFmtId="4" fontId="11" fillId="0" borderId="29" xfId="0" applyNumberFormat="1" applyFont="1" applyBorder="1" applyAlignment="1">
      <alignment horizontal="right" vertical="center"/>
    </xf>
    <xf numFmtId="4" fontId="11" fillId="0" borderId="27" xfId="0" applyNumberFormat="1" applyFont="1" applyBorder="1" applyAlignment="1">
      <alignment horizontal="righ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right" vertical="center" wrapText="1"/>
    </xf>
    <xf numFmtId="4" fontId="11" fillId="4" borderId="27" xfId="0" applyNumberFormat="1" applyFont="1" applyFill="1" applyBorder="1" applyAlignment="1">
      <alignment horizontal="right"/>
    </xf>
    <xf numFmtId="4" fontId="3" fillId="9" borderId="12" xfId="0" applyNumberFormat="1" applyFont="1" applyFill="1" applyBorder="1" applyAlignment="1">
      <alignment horizontal="right"/>
    </xf>
    <xf numFmtId="4" fontId="11" fillId="0" borderId="28" xfId="0" applyNumberFormat="1" applyFont="1" applyBorder="1" applyAlignment="1">
      <alignment horizontal="right" vertical="center" wrapText="1"/>
    </xf>
    <xf numFmtId="4" fontId="11" fillId="4" borderId="28" xfId="0" applyNumberFormat="1" applyFont="1" applyFill="1" applyBorder="1" applyAlignment="1">
      <alignment horizontal="right"/>
    </xf>
    <xf numFmtId="4" fontId="11" fillId="4" borderId="29" xfId="0" applyNumberFormat="1" applyFont="1" applyFill="1" applyBorder="1" applyAlignment="1">
      <alignment horizontal="right"/>
    </xf>
    <xf numFmtId="4" fontId="11" fillId="0" borderId="27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 wrapText="1"/>
    </xf>
    <xf numFmtId="4" fontId="11" fillId="0" borderId="15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 wrapText="1"/>
    </xf>
    <xf numFmtId="4" fontId="11" fillId="0" borderId="28" xfId="0" applyNumberFormat="1" applyFont="1" applyBorder="1" applyAlignment="1">
      <alignment vertical="center" wrapText="1"/>
    </xf>
    <xf numFmtId="4" fontId="11" fillId="0" borderId="18" xfId="0" applyNumberFormat="1" applyFont="1" applyBorder="1" applyAlignment="1">
      <alignment vertical="center"/>
    </xf>
    <xf numFmtId="4" fontId="11" fillId="0" borderId="29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right" vertical="center"/>
    </xf>
    <xf numFmtId="4" fontId="6" fillId="0" borderId="28" xfId="0" applyNumberFormat="1" applyFont="1" applyBorder="1" applyAlignment="1">
      <alignment horizontal="right" vertical="center"/>
    </xf>
    <xf numFmtId="4" fontId="30" fillId="0" borderId="31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9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wrapText="1"/>
    </xf>
    <xf numFmtId="4" fontId="30" fillId="0" borderId="32" xfId="52" applyNumberFormat="1" applyFont="1" applyFill="1" applyBorder="1" applyAlignment="1">
      <alignment horizontal="left" vertical="center" wrapText="1"/>
      <protection/>
    </xf>
    <xf numFmtId="4" fontId="30" fillId="0" borderId="28" xfId="52" applyNumberFormat="1" applyFont="1" applyFill="1" applyBorder="1" applyAlignment="1">
      <alignment horizontal="right" vertical="center" wrapText="1"/>
      <protection/>
    </xf>
    <xf numFmtId="4" fontId="30" fillId="18" borderId="32" xfId="52" applyNumberFormat="1" applyFont="1" applyFill="1" applyBorder="1" applyAlignment="1">
      <alignment horizontal="left" vertical="center" wrapText="1"/>
      <protection/>
    </xf>
    <xf numFmtId="4" fontId="31" fillId="0" borderId="32" xfId="52" applyNumberFormat="1" applyFont="1" applyFill="1" applyBorder="1" applyAlignment="1">
      <alignment horizontal="left" vertical="center" wrapText="1"/>
      <protection/>
    </xf>
    <xf numFmtId="4" fontId="30" fillId="0" borderId="38" xfId="52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 2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31.57421875" style="2" customWidth="1"/>
    <col min="2" max="2" width="24.8515625" style="2" customWidth="1"/>
    <col min="3" max="3" width="20.00390625" style="2" customWidth="1"/>
    <col min="4" max="4" width="21.57421875" style="2" customWidth="1"/>
    <col min="5" max="16384" width="9.140625" style="2" customWidth="1"/>
  </cols>
  <sheetData>
    <row r="2" spans="1:4" ht="15" customHeight="1">
      <c r="A2" s="3"/>
      <c r="B2" s="3"/>
      <c r="C2" s="58"/>
      <c r="D2" s="58"/>
    </row>
    <row r="3" spans="1:4" ht="15" customHeight="1">
      <c r="A3" s="3"/>
      <c r="B3" s="3"/>
      <c r="C3" s="4"/>
      <c r="D3" s="4"/>
    </row>
    <row r="4" spans="1:4" ht="15" customHeight="1" thickBot="1">
      <c r="A4" s="3"/>
      <c r="B4" s="59" t="s">
        <v>22</v>
      </c>
      <c r="C4" s="59"/>
      <c r="D4" s="59"/>
    </row>
    <row r="5" spans="1:4" s="5" customFormat="1" ht="90.75" customHeight="1" thickBot="1">
      <c r="A5" s="6" t="s">
        <v>0</v>
      </c>
      <c r="B5" s="7" t="s">
        <v>4</v>
      </c>
      <c r="C5" s="8" t="s">
        <v>23</v>
      </c>
      <c r="D5" s="8" t="s">
        <v>24</v>
      </c>
    </row>
    <row r="6" spans="1:4" ht="20.25" customHeight="1">
      <c r="A6" s="56" t="s">
        <v>8</v>
      </c>
      <c r="B6" s="9" t="s">
        <v>1</v>
      </c>
      <c r="C6" s="10">
        <v>2024249.85</v>
      </c>
      <c r="D6" s="40">
        <v>2311832.66</v>
      </c>
    </row>
    <row r="7" spans="1:4" ht="20.25" customHeight="1">
      <c r="A7" s="54"/>
      <c r="B7" s="12" t="s">
        <v>2</v>
      </c>
      <c r="C7" s="41">
        <v>0</v>
      </c>
      <c r="D7" s="42">
        <v>229191.74</v>
      </c>
    </row>
    <row r="8" spans="1:4" ht="17.25" customHeight="1" thickBot="1">
      <c r="A8" s="54"/>
      <c r="B8" s="14" t="s">
        <v>3</v>
      </c>
      <c r="C8" s="43">
        <v>0</v>
      </c>
      <c r="D8" s="44">
        <v>769987.18</v>
      </c>
    </row>
    <row r="9" spans="1:4" ht="18" customHeight="1" thickBot="1">
      <c r="A9" s="57"/>
      <c r="B9" s="16" t="s">
        <v>5</v>
      </c>
      <c r="C9" s="17">
        <f>SUM(C6:C8)</f>
        <v>2024249.85</v>
      </c>
      <c r="D9" s="36">
        <f>SUM(D6:D8)</f>
        <v>3311011.5800000005</v>
      </c>
    </row>
    <row r="10" spans="1:4" ht="19.5" customHeight="1">
      <c r="A10" s="56" t="s">
        <v>9</v>
      </c>
      <c r="B10" s="9" t="s">
        <v>1</v>
      </c>
      <c r="C10" s="11">
        <v>0</v>
      </c>
      <c r="D10" s="32">
        <v>3086867.95</v>
      </c>
    </row>
    <row r="11" spans="1:4" ht="20.25" customHeight="1">
      <c r="A11" s="54"/>
      <c r="B11" s="12" t="s">
        <v>2</v>
      </c>
      <c r="C11" s="13">
        <v>0</v>
      </c>
      <c r="D11" s="37">
        <v>243371.22</v>
      </c>
    </row>
    <row r="12" spans="1:4" ht="17.25" customHeight="1">
      <c r="A12" s="54"/>
      <c r="B12" s="14" t="s">
        <v>6</v>
      </c>
      <c r="C12" s="13">
        <v>0</v>
      </c>
      <c r="D12" s="37">
        <v>71000.8</v>
      </c>
    </row>
    <row r="13" spans="1:4" ht="17.25" customHeight="1" thickBot="1">
      <c r="A13" s="54"/>
      <c r="B13" s="14" t="s">
        <v>3</v>
      </c>
      <c r="C13" s="15">
        <v>0</v>
      </c>
      <c r="D13" s="34">
        <v>1079412.02</v>
      </c>
    </row>
    <row r="14" spans="1:4" ht="20.25" customHeight="1" thickBot="1">
      <c r="A14" s="55"/>
      <c r="B14" s="18" t="s">
        <v>5</v>
      </c>
      <c r="C14" s="19">
        <f>SUM(C10:C13)</f>
        <v>0</v>
      </c>
      <c r="D14" s="28">
        <f>SUM(D10:D13)</f>
        <v>4480651.99</v>
      </c>
    </row>
    <row r="15" spans="1:4" ht="17.25" customHeight="1">
      <c r="A15" s="54" t="s">
        <v>10</v>
      </c>
      <c r="B15" s="9" t="s">
        <v>1</v>
      </c>
      <c r="C15" s="45">
        <v>0</v>
      </c>
      <c r="D15" s="46">
        <v>2483796.83</v>
      </c>
    </row>
    <row r="16" spans="1:4" ht="18" customHeight="1">
      <c r="A16" s="54"/>
      <c r="B16" s="12" t="s">
        <v>2</v>
      </c>
      <c r="C16" s="43">
        <v>0</v>
      </c>
      <c r="D16" s="44">
        <v>337861.22</v>
      </c>
    </row>
    <row r="17" spans="1:4" ht="18.75" customHeight="1">
      <c r="A17" s="54"/>
      <c r="B17" s="14" t="s">
        <v>6</v>
      </c>
      <c r="C17" s="41">
        <v>0</v>
      </c>
      <c r="D17" s="47">
        <v>69635.4</v>
      </c>
    </row>
    <row r="18" spans="1:4" ht="18.75" customHeight="1" thickBot="1">
      <c r="A18" s="54"/>
      <c r="B18" s="14" t="s">
        <v>3</v>
      </c>
      <c r="C18" s="48">
        <v>0</v>
      </c>
      <c r="D18" s="49">
        <v>261196.59</v>
      </c>
    </row>
    <row r="19" spans="1:4" ht="18.75" customHeight="1" thickBot="1">
      <c r="A19" s="55"/>
      <c r="B19" s="18" t="s">
        <v>5</v>
      </c>
      <c r="C19" s="19">
        <f>SUM(C15:C18)</f>
        <v>0</v>
      </c>
      <c r="D19" s="28">
        <f>SUM(D15:D18)</f>
        <v>3152490.0399999996</v>
      </c>
    </row>
    <row r="20" spans="1:4" ht="15.75" customHeight="1">
      <c r="A20" s="54" t="s">
        <v>11</v>
      </c>
      <c r="B20" s="9" t="s">
        <v>1</v>
      </c>
      <c r="C20" s="11">
        <v>0</v>
      </c>
      <c r="D20" s="29">
        <v>694547.34</v>
      </c>
    </row>
    <row r="21" spans="1:4" ht="17.25" customHeight="1">
      <c r="A21" s="54"/>
      <c r="B21" s="12" t="s">
        <v>2</v>
      </c>
      <c r="C21" s="13">
        <v>0</v>
      </c>
      <c r="D21" s="30">
        <v>65507.89</v>
      </c>
    </row>
    <row r="22" spans="1:4" ht="18.75" customHeight="1" thickBot="1">
      <c r="A22" s="54"/>
      <c r="B22" s="14" t="s">
        <v>3</v>
      </c>
      <c r="C22" s="15">
        <v>0</v>
      </c>
      <c r="D22" s="31">
        <v>203575.82</v>
      </c>
    </row>
    <row r="23" spans="1:4" ht="20.25" customHeight="1" thickBot="1">
      <c r="A23" s="55"/>
      <c r="B23" s="16" t="s">
        <v>5</v>
      </c>
      <c r="C23" s="17">
        <f>SUM(C20:C22)</f>
        <v>0</v>
      </c>
      <c r="D23" s="36">
        <f>SUM(D20:D22)</f>
        <v>963631.05</v>
      </c>
    </row>
    <row r="24" spans="1:4" ht="16.5" customHeight="1">
      <c r="A24" s="54" t="s">
        <v>12</v>
      </c>
      <c r="B24" s="9" t="s">
        <v>1</v>
      </c>
      <c r="C24" s="11">
        <v>0</v>
      </c>
      <c r="D24" s="32">
        <v>423917.96</v>
      </c>
    </row>
    <row r="25" spans="1:4" ht="15.75" customHeight="1">
      <c r="A25" s="54"/>
      <c r="B25" s="12" t="s">
        <v>2</v>
      </c>
      <c r="C25" s="13">
        <v>0</v>
      </c>
      <c r="D25" s="37">
        <v>113318.44</v>
      </c>
    </row>
    <row r="26" spans="1:4" ht="18.75" customHeight="1">
      <c r="A26" s="54"/>
      <c r="B26" s="14" t="s">
        <v>6</v>
      </c>
      <c r="C26" s="13">
        <v>0</v>
      </c>
      <c r="D26" s="37">
        <v>55981.4</v>
      </c>
    </row>
    <row r="27" spans="1:4" ht="18.75" customHeight="1" thickBot="1">
      <c r="A27" s="54"/>
      <c r="B27" s="14" t="s">
        <v>3</v>
      </c>
      <c r="C27" s="15">
        <v>0</v>
      </c>
      <c r="D27" s="34">
        <v>221710</v>
      </c>
    </row>
    <row r="28" spans="1:4" ht="20.25" customHeight="1" thickBot="1">
      <c r="A28" s="55"/>
      <c r="B28" s="16" t="s">
        <v>5</v>
      </c>
      <c r="C28" s="17">
        <f>SUM(C24:C27)</f>
        <v>0</v>
      </c>
      <c r="D28" s="36">
        <f>SUM(D24:D27)</f>
        <v>814927.8</v>
      </c>
    </row>
    <row r="29" spans="1:4" ht="18" customHeight="1">
      <c r="A29" s="54" t="s">
        <v>13</v>
      </c>
      <c r="B29" s="9" t="s">
        <v>1</v>
      </c>
      <c r="C29" s="50">
        <v>0</v>
      </c>
      <c r="D29" s="51">
        <v>491448.24</v>
      </c>
    </row>
    <row r="30" spans="1:4" ht="17.25" customHeight="1">
      <c r="A30" s="54"/>
      <c r="B30" s="12" t="s">
        <v>2</v>
      </c>
      <c r="C30" s="13">
        <v>0</v>
      </c>
      <c r="D30" s="30">
        <v>71419.77</v>
      </c>
    </row>
    <row r="31" spans="1:4" ht="16.5" customHeight="1" thickBot="1">
      <c r="A31" s="54"/>
      <c r="B31" s="14" t="s">
        <v>3</v>
      </c>
      <c r="C31" s="15">
        <v>0</v>
      </c>
      <c r="D31" s="31">
        <v>412308.2</v>
      </c>
    </row>
    <row r="32" spans="1:4" ht="20.25" customHeight="1" thickBot="1">
      <c r="A32" s="55"/>
      <c r="B32" s="16" t="s">
        <v>5</v>
      </c>
      <c r="C32" s="17">
        <f>SUM(C29:C31)</f>
        <v>0</v>
      </c>
      <c r="D32" s="36">
        <f>SUM(D29:D31)</f>
        <v>975176.21</v>
      </c>
    </row>
    <row r="33" spans="1:4" ht="18.75" customHeight="1">
      <c r="A33" s="54" t="s">
        <v>14</v>
      </c>
      <c r="B33" s="9" t="s">
        <v>1</v>
      </c>
      <c r="C33" s="11">
        <v>0</v>
      </c>
      <c r="D33" s="32">
        <v>645774.52</v>
      </c>
    </row>
    <row r="34" spans="1:4" ht="18.75" customHeight="1">
      <c r="A34" s="54"/>
      <c r="B34" s="12" t="s">
        <v>2</v>
      </c>
      <c r="C34" s="13">
        <v>0</v>
      </c>
      <c r="D34" s="37">
        <v>49962.93</v>
      </c>
    </row>
    <row r="35" spans="1:4" ht="17.25" customHeight="1">
      <c r="A35" s="54"/>
      <c r="B35" s="14" t="s">
        <v>6</v>
      </c>
      <c r="C35" s="13">
        <v>0</v>
      </c>
      <c r="D35" s="37">
        <v>29219.56</v>
      </c>
    </row>
    <row r="36" spans="1:4" ht="18.75" customHeight="1" thickBot="1">
      <c r="A36" s="54"/>
      <c r="B36" s="14" t="s">
        <v>3</v>
      </c>
      <c r="C36" s="15">
        <v>0</v>
      </c>
      <c r="D36" s="34">
        <v>481072.92</v>
      </c>
    </row>
    <row r="37" spans="1:4" ht="19.5" customHeight="1" thickBot="1">
      <c r="A37" s="55"/>
      <c r="B37" s="16" t="s">
        <v>5</v>
      </c>
      <c r="C37" s="17">
        <f>SUM(C33:C36)</f>
        <v>0</v>
      </c>
      <c r="D37" s="36">
        <f>SUM(D33:D36)</f>
        <v>1206029.9300000002</v>
      </c>
    </row>
    <row r="38" spans="1:4" ht="15.75" customHeight="1">
      <c r="A38" s="54" t="s">
        <v>15</v>
      </c>
      <c r="B38" s="9" t="s">
        <v>1</v>
      </c>
      <c r="C38" s="11">
        <v>0</v>
      </c>
      <c r="D38" s="29">
        <v>574254.69</v>
      </c>
    </row>
    <row r="39" spans="1:4" ht="18" customHeight="1">
      <c r="A39" s="54"/>
      <c r="B39" s="12" t="s">
        <v>2</v>
      </c>
      <c r="C39" s="13">
        <v>0</v>
      </c>
      <c r="D39" s="30">
        <v>61730.97</v>
      </c>
    </row>
    <row r="40" spans="1:4" ht="18" customHeight="1" thickBot="1">
      <c r="A40" s="54"/>
      <c r="B40" s="14" t="s">
        <v>3</v>
      </c>
      <c r="C40" s="15">
        <v>0</v>
      </c>
      <c r="D40" s="31">
        <v>369429.87</v>
      </c>
    </row>
    <row r="41" spans="1:4" ht="18.75" customHeight="1" thickBot="1">
      <c r="A41" s="55"/>
      <c r="B41" s="16" t="s">
        <v>5</v>
      </c>
      <c r="C41" s="17">
        <f>SUM(C38:C40)</f>
        <v>0</v>
      </c>
      <c r="D41" s="36">
        <f>SUM(D38:D40)</f>
        <v>1005415.5299999999</v>
      </c>
    </row>
    <row r="42" spans="1:4" ht="18" customHeight="1">
      <c r="A42" s="54" t="s">
        <v>16</v>
      </c>
      <c r="B42" s="9" t="s">
        <v>1</v>
      </c>
      <c r="C42" s="11">
        <v>0</v>
      </c>
      <c r="D42" s="32">
        <v>305633.29</v>
      </c>
    </row>
    <row r="43" spans="1:4" ht="18" customHeight="1">
      <c r="A43" s="54"/>
      <c r="B43" s="14" t="s">
        <v>6</v>
      </c>
      <c r="C43" s="20">
        <v>0</v>
      </c>
      <c r="D43" s="33">
        <v>93393.36</v>
      </c>
    </row>
    <row r="44" spans="1:4" ht="17.25" customHeight="1" thickBot="1">
      <c r="A44" s="54"/>
      <c r="B44" s="14" t="s">
        <v>3</v>
      </c>
      <c r="C44" s="15">
        <v>0</v>
      </c>
      <c r="D44" s="34">
        <v>49558.68</v>
      </c>
    </row>
    <row r="45" spans="1:4" ht="18.75" customHeight="1" thickBot="1">
      <c r="A45" s="55"/>
      <c r="B45" s="16" t="s">
        <v>5</v>
      </c>
      <c r="C45" s="17">
        <f>SUM(C42:C44)</f>
        <v>0</v>
      </c>
      <c r="D45" s="36">
        <f>SUM(D42:D44)</f>
        <v>448585.32999999996</v>
      </c>
    </row>
    <row r="46" spans="1:4" ht="16.5" customHeight="1">
      <c r="A46" s="54" t="s">
        <v>17</v>
      </c>
      <c r="B46" s="9" t="s">
        <v>1</v>
      </c>
      <c r="C46" s="11">
        <v>0</v>
      </c>
      <c r="D46" s="29">
        <v>392836.26</v>
      </c>
    </row>
    <row r="47" spans="1:4" ht="17.25" customHeight="1">
      <c r="A47" s="54"/>
      <c r="B47" s="14" t="s">
        <v>2</v>
      </c>
      <c r="C47" s="15">
        <v>0</v>
      </c>
      <c r="D47" s="31">
        <v>1063910.13</v>
      </c>
    </row>
    <row r="48" spans="1:4" ht="17.25" customHeight="1" thickBot="1">
      <c r="A48" s="55"/>
      <c r="B48" s="12" t="s">
        <v>3</v>
      </c>
      <c r="C48" s="15">
        <v>0</v>
      </c>
      <c r="D48" s="31">
        <v>66402.59</v>
      </c>
    </row>
    <row r="49" spans="1:4" ht="16.5" customHeight="1" thickBot="1">
      <c r="A49" s="55"/>
      <c r="B49" s="21" t="s">
        <v>5</v>
      </c>
      <c r="C49" s="17">
        <f>SUM(C46:C48)</f>
        <v>0</v>
      </c>
      <c r="D49" s="36">
        <f>SUM(D46:D48)</f>
        <v>1523148.98</v>
      </c>
    </row>
    <row r="50" spans="1:4" ht="17.25" customHeight="1" thickBot="1">
      <c r="A50" s="54" t="s">
        <v>18</v>
      </c>
      <c r="B50" s="22" t="s">
        <v>3</v>
      </c>
      <c r="C50" s="20">
        <v>0</v>
      </c>
      <c r="D50" s="33">
        <v>147119.38</v>
      </c>
    </row>
    <row r="51" spans="1:4" ht="17.25" customHeight="1" thickBot="1">
      <c r="A51" s="54"/>
      <c r="B51" s="23" t="s">
        <v>5</v>
      </c>
      <c r="C51" s="17">
        <f>SUM(C50)</f>
        <v>0</v>
      </c>
      <c r="D51" s="36">
        <f>SUM(D50)</f>
        <v>147119.38</v>
      </c>
    </row>
    <row r="52" spans="1:4" ht="17.25" customHeight="1">
      <c r="A52" s="54" t="s">
        <v>19</v>
      </c>
      <c r="B52" s="24" t="s">
        <v>21</v>
      </c>
      <c r="C52" s="25">
        <v>0</v>
      </c>
      <c r="D52" s="35">
        <v>10479.96</v>
      </c>
    </row>
    <row r="53" spans="1:4" ht="15.75" customHeight="1">
      <c r="A53" s="54"/>
      <c r="B53" s="24" t="s">
        <v>2</v>
      </c>
      <c r="C53" s="11">
        <v>0</v>
      </c>
      <c r="D53" s="38">
        <v>160264.03</v>
      </c>
    </row>
    <row r="54" spans="1:4" ht="15.75" customHeight="1" thickBot="1">
      <c r="A54" s="54"/>
      <c r="B54" s="26" t="s">
        <v>7</v>
      </c>
      <c r="C54" s="15">
        <v>0</v>
      </c>
      <c r="D54" s="39">
        <v>82401.69</v>
      </c>
    </row>
    <row r="55" spans="1:4" ht="18" customHeight="1" thickBot="1">
      <c r="A55" s="54"/>
      <c r="B55" s="23" t="s">
        <v>5</v>
      </c>
      <c r="C55" s="17">
        <f>SUM(C52:C54)</f>
        <v>0</v>
      </c>
      <c r="D55" s="36">
        <f>SUM(D52:D54)</f>
        <v>253145.68</v>
      </c>
    </row>
    <row r="56" spans="1:4" ht="17.25" customHeight="1">
      <c r="A56" s="54" t="s">
        <v>20</v>
      </c>
      <c r="B56" s="26" t="s">
        <v>21</v>
      </c>
      <c r="C56" s="11">
        <v>0</v>
      </c>
      <c r="D56" s="29">
        <v>0</v>
      </c>
    </row>
    <row r="57" spans="1:4" ht="17.25" customHeight="1">
      <c r="A57" s="54"/>
      <c r="B57" s="26" t="s">
        <v>2</v>
      </c>
      <c r="C57" s="13">
        <v>0</v>
      </c>
      <c r="D57" s="30">
        <v>65096.48</v>
      </c>
    </row>
    <row r="58" spans="1:4" ht="17.25" customHeight="1" thickBot="1">
      <c r="A58" s="54"/>
      <c r="B58" s="26" t="s">
        <v>7</v>
      </c>
      <c r="C58" s="15">
        <v>0</v>
      </c>
      <c r="D58" s="31">
        <v>47819.32</v>
      </c>
    </row>
    <row r="59" spans="1:4" ht="18" customHeight="1" thickBot="1">
      <c r="A59" s="55"/>
      <c r="B59" s="16" t="s">
        <v>5</v>
      </c>
      <c r="C59" s="17">
        <f>SUM(C56:C58)</f>
        <v>0</v>
      </c>
      <c r="D59" s="36">
        <f>SUM(D56:D58)</f>
        <v>112915.8</v>
      </c>
    </row>
    <row r="60" spans="1:4" ht="14.25">
      <c r="A60" s="27"/>
      <c r="B60" s="27"/>
      <c r="C60" s="27"/>
      <c r="D60" s="1"/>
    </row>
    <row r="62" spans="1:4" ht="12.75">
      <c r="A62" s="53" t="s">
        <v>25</v>
      </c>
      <c r="B62" s="53"/>
      <c r="C62" s="53"/>
      <c r="D62" s="53"/>
    </row>
    <row r="63" spans="1:4" ht="12.75">
      <c r="A63" s="53"/>
      <c r="B63" s="53"/>
      <c r="C63" s="53"/>
      <c r="D63" s="53"/>
    </row>
    <row r="64" spans="1:4" ht="12.75">
      <c r="A64" s="53"/>
      <c r="B64" s="53"/>
      <c r="C64" s="53"/>
      <c r="D64" s="53"/>
    </row>
    <row r="65" spans="1:4" ht="12.75">
      <c r="A65" s="53"/>
      <c r="B65" s="53"/>
      <c r="C65" s="53"/>
      <c r="D65" s="53"/>
    </row>
    <row r="66" spans="1:4" ht="12.75">
      <c r="A66" s="53"/>
      <c r="B66" s="53"/>
      <c r="C66" s="53"/>
      <c r="D66" s="53"/>
    </row>
    <row r="67" spans="1:4" ht="12.75">
      <c r="A67" s="53"/>
      <c r="B67" s="53"/>
      <c r="C67" s="53"/>
      <c r="D67" s="53"/>
    </row>
    <row r="69" ht="13.5" thickBot="1"/>
    <row r="70" spans="1:2" ht="25.5">
      <c r="A70" s="60" t="s">
        <v>0</v>
      </c>
      <c r="B70" s="61" t="s">
        <v>38</v>
      </c>
    </row>
    <row r="71" spans="1:2" ht="34.5">
      <c r="A71" s="62" t="s">
        <v>26</v>
      </c>
      <c r="B71" s="63">
        <v>6151376</v>
      </c>
    </row>
    <row r="72" spans="1:2" ht="34.5">
      <c r="A72" s="62" t="s">
        <v>27</v>
      </c>
      <c r="B72" s="63">
        <v>6508019</v>
      </c>
    </row>
    <row r="73" spans="1:2" ht="17.25">
      <c r="A73" s="62" t="s">
        <v>28</v>
      </c>
      <c r="B73" s="63">
        <v>4221767</v>
      </c>
    </row>
    <row r="74" spans="1:2" ht="17.25">
      <c r="A74" s="64" t="s">
        <v>29</v>
      </c>
      <c r="B74" s="63">
        <v>1219256</v>
      </c>
    </row>
    <row r="75" spans="1:2" ht="17.25">
      <c r="A75" s="62" t="s">
        <v>30</v>
      </c>
      <c r="B75" s="63">
        <v>1475043</v>
      </c>
    </row>
    <row r="76" spans="1:2" ht="17.25">
      <c r="A76" s="62" t="s">
        <v>31</v>
      </c>
      <c r="B76" s="63">
        <v>1397590</v>
      </c>
    </row>
    <row r="77" spans="1:2" ht="17.25">
      <c r="A77" s="62" t="s">
        <v>32</v>
      </c>
      <c r="B77" s="63">
        <v>1695382</v>
      </c>
    </row>
    <row r="78" spans="1:2" ht="17.25">
      <c r="A78" s="62" t="s">
        <v>33</v>
      </c>
      <c r="B78" s="63">
        <v>1638896</v>
      </c>
    </row>
    <row r="79" spans="1:2" ht="28.5">
      <c r="A79" s="65" t="s">
        <v>34</v>
      </c>
      <c r="B79" s="63">
        <v>550035</v>
      </c>
    </row>
    <row r="80" spans="1:2" ht="17.25">
      <c r="A80" s="65" t="s">
        <v>35</v>
      </c>
      <c r="B80" s="63">
        <v>659318</v>
      </c>
    </row>
    <row r="81" spans="1:2" ht="17.25">
      <c r="A81" s="64" t="s">
        <v>36</v>
      </c>
      <c r="B81" s="63">
        <v>900185</v>
      </c>
    </row>
    <row r="82" spans="1:2" ht="18" thickBot="1">
      <c r="A82" s="66" t="s">
        <v>37</v>
      </c>
      <c r="B82" s="52">
        <v>700801</v>
      </c>
    </row>
  </sheetData>
  <sheetProtection/>
  <mergeCells count="16">
    <mergeCell ref="A62:D67"/>
    <mergeCell ref="A24:A28"/>
    <mergeCell ref="A29:A32"/>
    <mergeCell ref="A33:A37"/>
    <mergeCell ref="A42:A45"/>
    <mergeCell ref="A46:A49"/>
    <mergeCell ref="A50:A51"/>
    <mergeCell ref="A56:A59"/>
    <mergeCell ref="A52:A55"/>
    <mergeCell ref="A38:A41"/>
    <mergeCell ref="A15:A19"/>
    <mergeCell ref="A20:A23"/>
    <mergeCell ref="A6:A9"/>
    <mergeCell ref="A10:A14"/>
    <mergeCell ref="C2:D2"/>
    <mergeCell ref="B4:D4"/>
  </mergeCells>
  <printOptions/>
  <pageMargins left="0" right="0" top="0.1968503937007874" bottom="0" header="0.4" footer="0.5118110236220472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2023-06-14T06:50:52Z</cp:lastPrinted>
  <dcterms:created xsi:type="dcterms:W3CDTF">2015-08-06T10:13:35Z</dcterms:created>
  <dcterms:modified xsi:type="dcterms:W3CDTF">2023-06-27T10:02:23Z</dcterms:modified>
  <cp:category/>
  <cp:version/>
  <cp:contentType/>
  <cp:contentStatus/>
</cp:coreProperties>
</file>